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22" i="1"/>
  <c r="P21"/>
  <c r="P20"/>
  <c r="P19"/>
  <c r="P18"/>
  <c r="P17" l="1"/>
  <c r="P16"/>
  <c r="P15" l="1"/>
  <c r="P13"/>
  <c r="P14"/>
  <c r="P12" l="1"/>
  <c r="P11"/>
  <c r="P10" l="1"/>
</calcChain>
</file>

<file path=xl/sharedStrings.xml><?xml version="1.0" encoding="utf-8"?>
<sst xmlns="http://schemas.openxmlformats.org/spreadsheetml/2006/main" count="64" uniqueCount="50">
  <si>
    <t>ОЦЕНОЧНЫЙ ЛИСТ</t>
  </si>
  <si>
    <t>№</t>
  </si>
  <si>
    <t xml:space="preserve"> Балльная оценка частных (первичных) критериев</t>
  </si>
  <si>
    <t>Интегральный показатель ( с учетом весовых коэффициентов критериев)</t>
  </si>
  <si>
    <t>Качественная характеристика оценки эффективности реализации государственной программы</t>
  </si>
  <si>
    <t>К 1.1                        (Z 1.1=0,4)</t>
  </si>
  <si>
    <t>К 1.2                   (Z 1.2=0,35)</t>
  </si>
  <si>
    <t>К 1.3                   (Z 1.3=0,25)</t>
  </si>
  <si>
    <t>К 2.1                       (Z 2.1=0,35)</t>
  </si>
  <si>
    <t>К 2.2                   (Z 2.2=0,35)</t>
  </si>
  <si>
    <t>К 2.3                  (Z 2.3=0,3)</t>
  </si>
  <si>
    <t>Наименование муниципальных программ, принятых к финансированию  на 2019 финансовый год</t>
  </si>
  <si>
    <t>К 1 (Z 1 = 0,1)</t>
  </si>
  <si>
    <t>К 2 (Z 2 = 0,15)</t>
  </si>
  <si>
    <t>К 3 (Z 3 = 0,5)</t>
  </si>
  <si>
    <t>К 3.1                      (Z 3.1=0,15)</t>
  </si>
  <si>
    <t>К 3.2                    (Z 3.2=0,25)</t>
  </si>
  <si>
    <t>К 3.3                   (Z 3.3=0,4)</t>
  </si>
  <si>
    <t>К 3.4 (Z3.4=0,2)</t>
  </si>
  <si>
    <t>К 4 (Z 4 = 0,25)</t>
  </si>
  <si>
    <t>К 4.1                  (Z 4.1=0,25)</t>
  </si>
  <si>
    <t>К 4.2                 (Z 4.2=0,2)</t>
  </si>
  <si>
    <t>K4.3 (Z4.3=0,55)</t>
  </si>
  <si>
    <t>Г————————————————————————————————————T————————————————————————————————¬</t>
  </si>
  <si>
    <t>|  Численное значение интегрального  |  Качественная характеристика   |</t>
  </si>
  <si>
    <t>|  показателя оценки эффективности   |оценки эффективности реализации |</t>
  </si>
  <si>
    <t>|    реализации ДЦП (R), в баллах    |              ДЦП               |</t>
  </si>
  <si>
    <t>+————————————————————————————————————+————————————————————————————————+</t>
  </si>
  <si>
    <t>|           8,5 &lt; R&lt; 10,0            |          Эффективная           |</t>
  </si>
  <si>
    <t>|           7,0 &lt; R &lt; 8,5            |      Умеренно эффективная      |</t>
  </si>
  <si>
    <t>|           5,0 &lt; R &lt; 7,0            |        Низкоэффективная        |</t>
  </si>
  <si>
    <t>|              R &lt; 5,0               |         Неэффективная          |</t>
  </si>
  <si>
    <t>Приложение № 2</t>
  </si>
  <si>
    <t>Развитие транспортного комплекса Тамбовского района на 2015-2021 годы</t>
  </si>
  <si>
    <t>неэффективная</t>
  </si>
  <si>
    <t>"Развитие сельского хозяйства и регулирование рынков сельскохозяйственной продукции, сырья и продовольствия Тамбовского района Амурской области на 2015-2021 год"</t>
  </si>
  <si>
    <t>низкоэффективная</t>
  </si>
  <si>
    <t>Повышение эффективности деятельности органов муниципальной власти и управления в Тамбовском районе на 2015-2021 годы</t>
  </si>
  <si>
    <t>Обращения с отходами, в том числе с твердыми коммунальными отходами на территории Тамбовского района Амурской области на 2019-2023 годы</t>
  </si>
  <si>
    <t>"Развитие образования в Тамбовском районе на 2015-2021 годы"</t>
  </si>
  <si>
    <t>умеренно эффективная</t>
  </si>
  <si>
    <t>Обеспечение доступным и качественным жильем населения Тамбовского района на 2015-2021 годы</t>
  </si>
  <si>
    <t>Развитие культуры и искусства в Тамбовсом районе на 215-2021 годы</t>
  </si>
  <si>
    <t>Снижение рисков и смягчение последствий чрезвычайных ситуаций природного и техногенного характера, а также обеспечение безопасности населения района на 215-2021 годы</t>
  </si>
  <si>
    <t>Энергосбережение и повышение энергетической эффективности в муниципальных учреждениях Тамбовского района на 2015-2021 годы</t>
  </si>
  <si>
    <t>Повышение эффективности управления муниципальными финансами и муниципальным долгом Тамбовского района на 2015-2021 годы</t>
  </si>
  <si>
    <t>Повышение эффективности использования муниципального имущества Тамбовского района на 2015-2021 годы.» Тамбовского района на 01.01.2020 год</t>
  </si>
  <si>
    <t>Развитие физической культуры, спорта и молодежной политики в Тамбовском районе на 2015-2021 годы</t>
  </si>
  <si>
    <t>Экономическое развитие и иннновационная экономика в Тамбовском районе на 2015-2021 годы</t>
  </si>
  <si>
    <t>Оценка эффективности муниципальной программы Тамбовского района на 01.01.2020 год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</si>
</sst>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Border="1" applyAlignment="1">
      <alignment horizontal="justify" vertical="top" wrapText="1"/>
    </xf>
    <xf numFmtId="1" fontId="7" fillId="2" borderId="0" xfId="0" applyNumberFormat="1" applyFont="1" applyFill="1" applyBorder="1" applyAlignment="1">
      <alignment horizontal="center" vertical="center" wrapText="1"/>
    </xf>
    <xf numFmtId="1" fontId="7" fillId="2" borderId="0" xfId="1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justify" vertical="top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1" fontId="7" fillId="2" borderId="4" xfId="1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justify" vertical="top" wrapText="1"/>
    </xf>
    <xf numFmtId="1" fontId="9" fillId="3" borderId="3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3" borderId="1" xfId="1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1" fontId="9" fillId="3" borderId="2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distributed" wrapText="1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justify" vertical="top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view="pageBreakPreview" topLeftCell="A22" zoomScale="85" zoomScaleSheetLayoutView="85" workbookViewId="0">
      <selection activeCell="A22" sqref="A22:XFD22"/>
    </sheetView>
  </sheetViews>
  <sheetFormatPr defaultRowHeight="15"/>
  <cols>
    <col min="1" max="1" width="5" customWidth="1"/>
    <col min="2" max="2" width="37.85546875" customWidth="1"/>
    <col min="16" max="16" width="12.42578125" customWidth="1"/>
    <col min="17" max="17" width="19.7109375" customWidth="1"/>
  </cols>
  <sheetData>
    <row r="1" spans="1:17" ht="18.75">
      <c r="N1" s="1"/>
      <c r="O1" s="1"/>
      <c r="P1" s="1" t="s">
        <v>32</v>
      </c>
    </row>
    <row r="2" spans="1:17" ht="18.75">
      <c r="N2" s="1"/>
      <c r="O2" s="1"/>
    </row>
    <row r="3" spans="1:17" ht="17.25" customHeight="1">
      <c r="A3" s="42" t="s">
        <v>49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5" spans="1:17" ht="15.75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7" spans="1:17" ht="15.75">
      <c r="A7" s="44" t="s">
        <v>1</v>
      </c>
      <c r="B7" s="44" t="s">
        <v>11</v>
      </c>
      <c r="C7" s="44" t="s">
        <v>2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12"/>
      <c r="P7" s="47" t="s">
        <v>3</v>
      </c>
      <c r="Q7" s="47" t="s">
        <v>4</v>
      </c>
    </row>
    <row r="8" spans="1:17" ht="15.75">
      <c r="A8" s="44"/>
      <c r="B8" s="44"/>
      <c r="C8" s="46" t="s">
        <v>12</v>
      </c>
      <c r="D8" s="46"/>
      <c r="E8" s="46"/>
      <c r="F8" s="46" t="s">
        <v>13</v>
      </c>
      <c r="G8" s="46"/>
      <c r="H8" s="46"/>
      <c r="I8" s="39" t="s">
        <v>14</v>
      </c>
      <c r="J8" s="40"/>
      <c r="K8" s="40"/>
      <c r="L8" s="41"/>
      <c r="M8" s="39" t="s">
        <v>19</v>
      </c>
      <c r="N8" s="40"/>
      <c r="O8" s="41"/>
      <c r="P8" s="47"/>
      <c r="Q8" s="47"/>
    </row>
    <row r="9" spans="1:17" ht="38.25">
      <c r="A9" s="45"/>
      <c r="B9" s="45"/>
      <c r="C9" s="2" t="s">
        <v>5</v>
      </c>
      <c r="D9" s="2" t="s">
        <v>6</v>
      </c>
      <c r="E9" s="2" t="s">
        <v>7</v>
      </c>
      <c r="F9" s="2" t="s">
        <v>8</v>
      </c>
      <c r="G9" s="2" t="s">
        <v>9</v>
      </c>
      <c r="H9" s="2" t="s">
        <v>10</v>
      </c>
      <c r="I9" s="2" t="s">
        <v>15</v>
      </c>
      <c r="J9" s="2" t="s">
        <v>16</v>
      </c>
      <c r="K9" s="2" t="s">
        <v>17</v>
      </c>
      <c r="L9" s="2" t="s">
        <v>18</v>
      </c>
      <c r="M9" s="2" t="s">
        <v>20</v>
      </c>
      <c r="N9" s="2" t="s">
        <v>21</v>
      </c>
      <c r="O9" s="2" t="s">
        <v>22</v>
      </c>
      <c r="P9" s="47"/>
      <c r="Q9" s="47"/>
    </row>
    <row r="10" spans="1:17" ht="48" customHeight="1">
      <c r="A10" s="3">
        <v>1</v>
      </c>
      <c r="B10" s="11" t="s">
        <v>33</v>
      </c>
      <c r="C10" s="10">
        <v>8</v>
      </c>
      <c r="D10" s="4">
        <v>10</v>
      </c>
      <c r="E10" s="5">
        <v>10</v>
      </c>
      <c r="F10" s="3">
        <v>10</v>
      </c>
      <c r="G10" s="3">
        <v>10</v>
      </c>
      <c r="H10" s="3">
        <v>10</v>
      </c>
      <c r="I10" s="3">
        <v>0</v>
      </c>
      <c r="J10" s="3">
        <v>0</v>
      </c>
      <c r="K10" s="3">
        <v>0</v>
      </c>
      <c r="L10" s="3">
        <v>10</v>
      </c>
      <c r="M10" s="6">
        <v>5</v>
      </c>
      <c r="N10" s="7">
        <v>0</v>
      </c>
      <c r="O10" s="7">
        <v>4</v>
      </c>
      <c r="P10" s="8">
        <f>(((C10*0.4)+(D10*0.35)+(E10*0.25))*0.1)+(((F10*0.35)+(G10*0.35)+(H10*0.3))*0.15)+(((I10*0.15)+(J10*0.25)+(K10*0.4)+(L10*0.2))*0.5)+(((M10*0.25)+(N10*0.2)+(O10*0.55))*0.25)</f>
        <v>4.2824999999999998</v>
      </c>
      <c r="Q10" s="9" t="s">
        <v>34</v>
      </c>
    </row>
    <row r="11" spans="1:17" ht="94.5">
      <c r="A11" s="26">
        <v>2</v>
      </c>
      <c r="B11" s="19" t="s">
        <v>35</v>
      </c>
      <c r="C11" s="20">
        <v>8</v>
      </c>
      <c r="D11" s="21">
        <v>10</v>
      </c>
      <c r="E11" s="22">
        <v>10</v>
      </c>
      <c r="F11" s="21">
        <v>10</v>
      </c>
      <c r="G11" s="21">
        <v>10</v>
      </c>
      <c r="H11" s="21">
        <v>10</v>
      </c>
      <c r="I11" s="21">
        <v>7</v>
      </c>
      <c r="J11" s="21">
        <v>7</v>
      </c>
      <c r="K11" s="21">
        <v>7</v>
      </c>
      <c r="L11" s="21">
        <v>0</v>
      </c>
      <c r="M11" s="23">
        <v>5</v>
      </c>
      <c r="N11" s="24">
        <v>0</v>
      </c>
      <c r="O11" s="24">
        <v>4</v>
      </c>
      <c r="P11" s="25">
        <f>(((C11*0.4)+(D11*0.35)+(E11*0.25))*0.1)+(((F11*0.35)+(G11*0.35)+(H11*0.3))*0.15)+(((I11*0.15)+(J11*0.25)+(K11*0.4)+(L11*0.2))*0.5)+(((M11*0.25)+(N11*0.2)+(O11*0.55))*0.25)</f>
        <v>6.0824999999999996</v>
      </c>
      <c r="Q11" s="27" t="s">
        <v>36</v>
      </c>
    </row>
    <row r="12" spans="1:17" ht="78.75">
      <c r="A12" s="26">
        <v>3</v>
      </c>
      <c r="B12" s="11" t="s">
        <v>37</v>
      </c>
      <c r="C12" s="10">
        <v>8</v>
      </c>
      <c r="D12" s="4">
        <v>10</v>
      </c>
      <c r="E12" s="5">
        <v>10</v>
      </c>
      <c r="F12" s="3">
        <v>10</v>
      </c>
      <c r="G12" s="3">
        <v>10</v>
      </c>
      <c r="H12" s="3">
        <v>10</v>
      </c>
      <c r="I12" s="3">
        <v>0</v>
      </c>
      <c r="J12" s="3">
        <v>10</v>
      </c>
      <c r="K12" s="3">
        <v>10</v>
      </c>
      <c r="L12" s="3">
        <v>0</v>
      </c>
      <c r="M12" s="6">
        <v>0</v>
      </c>
      <c r="N12" s="7">
        <v>0</v>
      </c>
      <c r="O12" s="7">
        <v>4</v>
      </c>
      <c r="P12" s="25">
        <f>(((C12*0.4)+(D12*0.35)+(E12*0.25))*0.1)+(((F12*0.35)+(G12*0.35)+(H12*0.3))*0.15)+(((I12*0.15)+(J12*0.25)+(K12*0.4)+(L12*0.2))*0.5)+(((M12*0.25)+(N12*0.2)+(O12*0.55))*0.25)</f>
        <v>6.22</v>
      </c>
      <c r="Q12" s="27" t="s">
        <v>36</v>
      </c>
    </row>
    <row r="13" spans="1:17" ht="78.75">
      <c r="A13" s="26">
        <v>4</v>
      </c>
      <c r="B13" s="28" t="s">
        <v>38</v>
      </c>
      <c r="C13" s="29">
        <v>10</v>
      </c>
      <c r="D13" s="30">
        <v>10</v>
      </c>
      <c r="E13" s="31">
        <v>10</v>
      </c>
      <c r="F13" s="32">
        <v>10</v>
      </c>
      <c r="G13" s="32">
        <v>10</v>
      </c>
      <c r="H13" s="32">
        <v>10</v>
      </c>
      <c r="I13" s="32">
        <v>0</v>
      </c>
      <c r="J13" s="32">
        <v>0</v>
      </c>
      <c r="K13" s="32">
        <v>10</v>
      </c>
      <c r="L13" s="32">
        <v>0</v>
      </c>
      <c r="M13" s="33">
        <v>5</v>
      </c>
      <c r="N13" s="34">
        <v>0</v>
      </c>
      <c r="O13" s="34">
        <v>10</v>
      </c>
      <c r="P13" s="25">
        <f t="shared" ref="P13:P22" si="0">(((C13*0.4)+(D13*0.35)+(E13*0.25))*0.1)+(((F13*0.35)+(G13*0.35)+(H13*0.3))*0.15)+(((I13*0.15)+(J13*0.25)+(K13*0.4)+(L13*0.2))*0.5)+(((M13*0.25)+(N13*0.2)+(O13*0.55))*0.25)</f>
        <v>6.1875</v>
      </c>
      <c r="Q13" s="27" t="s">
        <v>36</v>
      </c>
    </row>
    <row r="14" spans="1:17" ht="47.25">
      <c r="A14" s="26">
        <v>5</v>
      </c>
      <c r="B14" s="11" t="s">
        <v>39</v>
      </c>
      <c r="C14" s="10">
        <v>10</v>
      </c>
      <c r="D14" s="4">
        <v>10</v>
      </c>
      <c r="E14" s="5">
        <v>10</v>
      </c>
      <c r="F14" s="3">
        <v>10</v>
      </c>
      <c r="G14" s="3">
        <v>10</v>
      </c>
      <c r="H14" s="3">
        <v>10</v>
      </c>
      <c r="I14" s="3">
        <v>7</v>
      </c>
      <c r="J14" s="3">
        <v>7</v>
      </c>
      <c r="K14" s="3">
        <v>7</v>
      </c>
      <c r="L14" s="3">
        <v>10</v>
      </c>
      <c r="M14" s="6">
        <v>5</v>
      </c>
      <c r="N14" s="7">
        <v>3</v>
      </c>
      <c r="O14" s="7">
        <v>4</v>
      </c>
      <c r="P14" s="25">
        <f t="shared" si="0"/>
        <v>7.3125</v>
      </c>
      <c r="Q14" s="9" t="s">
        <v>40</v>
      </c>
    </row>
    <row r="15" spans="1:17" ht="63">
      <c r="A15" s="26">
        <v>6</v>
      </c>
      <c r="B15" s="11" t="s">
        <v>41</v>
      </c>
      <c r="C15" s="10">
        <v>8</v>
      </c>
      <c r="D15" s="4">
        <v>5</v>
      </c>
      <c r="E15" s="5">
        <v>8</v>
      </c>
      <c r="F15" s="3">
        <v>10</v>
      </c>
      <c r="G15" s="3">
        <v>10</v>
      </c>
      <c r="H15" s="3">
        <v>5</v>
      </c>
      <c r="I15" s="3">
        <v>7</v>
      </c>
      <c r="J15" s="35">
        <v>7</v>
      </c>
      <c r="K15" s="3">
        <v>7</v>
      </c>
      <c r="L15" s="3">
        <v>4</v>
      </c>
      <c r="M15" s="6">
        <v>5</v>
      </c>
      <c r="N15" s="7">
        <v>3</v>
      </c>
      <c r="O15" s="7">
        <v>10</v>
      </c>
      <c r="P15" s="25">
        <f t="shared" si="0"/>
        <v>7.0075000000000003</v>
      </c>
      <c r="Q15" s="9" t="s">
        <v>40</v>
      </c>
    </row>
    <row r="16" spans="1:17" ht="31.5">
      <c r="A16" s="26">
        <v>7</v>
      </c>
      <c r="B16" s="19" t="s">
        <v>42</v>
      </c>
      <c r="C16" s="10">
        <v>8</v>
      </c>
      <c r="D16" s="4">
        <v>10</v>
      </c>
      <c r="E16" s="5">
        <v>10</v>
      </c>
      <c r="F16" s="4">
        <v>10</v>
      </c>
      <c r="G16" s="4">
        <v>10</v>
      </c>
      <c r="H16" s="4">
        <v>5</v>
      </c>
      <c r="I16" s="4">
        <v>7</v>
      </c>
      <c r="J16" s="4">
        <v>7</v>
      </c>
      <c r="K16" s="4">
        <v>7</v>
      </c>
      <c r="L16" s="4">
        <v>0</v>
      </c>
      <c r="M16" s="6">
        <v>5</v>
      </c>
      <c r="N16" s="7">
        <v>3</v>
      </c>
      <c r="O16" s="7">
        <v>4</v>
      </c>
      <c r="P16" s="25">
        <f t="shared" si="0"/>
        <v>6.0074999999999994</v>
      </c>
      <c r="Q16" s="27" t="s">
        <v>36</v>
      </c>
    </row>
    <row r="17" spans="1:17" ht="94.5">
      <c r="A17" s="26">
        <v>8</v>
      </c>
      <c r="B17" s="19" t="s">
        <v>43</v>
      </c>
      <c r="C17" s="10">
        <v>8</v>
      </c>
      <c r="D17" s="4">
        <v>10</v>
      </c>
      <c r="E17" s="5">
        <v>10</v>
      </c>
      <c r="F17" s="3">
        <v>10</v>
      </c>
      <c r="G17" s="3">
        <v>10</v>
      </c>
      <c r="H17" s="3">
        <v>10</v>
      </c>
      <c r="I17" s="3">
        <v>0</v>
      </c>
      <c r="J17" s="3">
        <v>0</v>
      </c>
      <c r="K17" s="3">
        <v>0</v>
      </c>
      <c r="L17" s="3">
        <v>0</v>
      </c>
      <c r="M17" s="6">
        <v>0</v>
      </c>
      <c r="N17" s="7">
        <v>0</v>
      </c>
      <c r="O17" s="7">
        <v>4</v>
      </c>
      <c r="P17" s="25">
        <f t="shared" si="0"/>
        <v>2.9699999999999998</v>
      </c>
      <c r="Q17" s="9" t="s">
        <v>34</v>
      </c>
    </row>
    <row r="18" spans="1:17" ht="78.75">
      <c r="A18" s="26">
        <v>9</v>
      </c>
      <c r="B18" s="19" t="s">
        <v>44</v>
      </c>
      <c r="C18" s="10">
        <v>10</v>
      </c>
      <c r="D18" s="4">
        <v>10</v>
      </c>
      <c r="E18" s="5">
        <v>10</v>
      </c>
      <c r="F18" s="3">
        <v>10</v>
      </c>
      <c r="G18" s="3">
        <v>10</v>
      </c>
      <c r="H18" s="3">
        <v>10</v>
      </c>
      <c r="I18" s="3">
        <v>7</v>
      </c>
      <c r="J18" s="3">
        <v>7</v>
      </c>
      <c r="K18" s="3">
        <v>7</v>
      </c>
      <c r="L18" s="3">
        <v>7</v>
      </c>
      <c r="M18" s="6">
        <v>0</v>
      </c>
      <c r="N18" s="7">
        <v>0</v>
      </c>
      <c r="O18" s="7">
        <v>10</v>
      </c>
      <c r="P18" s="25">
        <f t="shared" si="0"/>
        <v>7.375</v>
      </c>
      <c r="Q18" s="9" t="s">
        <v>40</v>
      </c>
    </row>
    <row r="19" spans="1:17" ht="78.75">
      <c r="A19" s="26">
        <v>10</v>
      </c>
      <c r="B19" s="36" t="s">
        <v>45</v>
      </c>
      <c r="C19" s="10">
        <v>8</v>
      </c>
      <c r="D19" s="4">
        <v>10</v>
      </c>
      <c r="E19" s="5">
        <v>8</v>
      </c>
      <c r="F19" s="4">
        <v>10</v>
      </c>
      <c r="G19" s="4">
        <v>10</v>
      </c>
      <c r="H19" s="4">
        <v>10</v>
      </c>
      <c r="I19" s="4">
        <v>7</v>
      </c>
      <c r="J19" s="4">
        <v>7</v>
      </c>
      <c r="K19" s="4">
        <v>7</v>
      </c>
      <c r="L19" s="4">
        <v>0</v>
      </c>
      <c r="M19" s="6">
        <v>10</v>
      </c>
      <c r="N19" s="7">
        <v>0</v>
      </c>
      <c r="O19" s="7">
        <v>4</v>
      </c>
      <c r="P19" s="25">
        <f t="shared" si="0"/>
        <v>6.3449999999999998</v>
      </c>
      <c r="Q19" s="27" t="s">
        <v>36</v>
      </c>
    </row>
    <row r="20" spans="1:17" ht="78.75">
      <c r="A20" s="26">
        <v>11</v>
      </c>
      <c r="B20" s="11" t="s">
        <v>46</v>
      </c>
      <c r="C20" s="10">
        <v>8</v>
      </c>
      <c r="D20" s="4">
        <v>10</v>
      </c>
      <c r="E20" s="5">
        <v>10</v>
      </c>
      <c r="F20" s="3">
        <v>10</v>
      </c>
      <c r="G20" s="3">
        <v>10</v>
      </c>
      <c r="H20" s="3">
        <v>10</v>
      </c>
      <c r="I20" s="3">
        <v>7</v>
      </c>
      <c r="J20" s="3">
        <v>7</v>
      </c>
      <c r="K20" s="3">
        <v>7</v>
      </c>
      <c r="L20" s="3">
        <v>10</v>
      </c>
      <c r="M20" s="6">
        <v>0</v>
      </c>
      <c r="N20" s="7">
        <v>0</v>
      </c>
      <c r="O20" s="7">
        <v>4</v>
      </c>
      <c r="P20" s="25">
        <f t="shared" si="0"/>
        <v>6.77</v>
      </c>
      <c r="Q20" s="27" t="s">
        <v>36</v>
      </c>
    </row>
    <row r="21" spans="1:17" ht="63">
      <c r="A21" s="26">
        <v>12</v>
      </c>
      <c r="B21" s="11" t="s">
        <v>47</v>
      </c>
      <c r="C21" s="10">
        <v>8</v>
      </c>
      <c r="D21" s="4">
        <v>10</v>
      </c>
      <c r="E21" s="5">
        <v>10</v>
      </c>
      <c r="F21" s="3">
        <v>10</v>
      </c>
      <c r="G21" s="3">
        <v>0</v>
      </c>
      <c r="H21" s="3">
        <v>10</v>
      </c>
      <c r="I21" s="3">
        <v>7</v>
      </c>
      <c r="J21" s="3">
        <v>4</v>
      </c>
      <c r="K21" s="3">
        <v>4</v>
      </c>
      <c r="L21" s="3">
        <v>7</v>
      </c>
      <c r="M21" s="6">
        <v>5</v>
      </c>
      <c r="N21" s="7">
        <v>6</v>
      </c>
      <c r="O21" s="7">
        <v>7</v>
      </c>
      <c r="P21" s="25">
        <f t="shared" si="0"/>
        <v>5.9950000000000001</v>
      </c>
      <c r="Q21" s="27" t="s">
        <v>36</v>
      </c>
    </row>
    <row r="22" spans="1:17" s="56" customFormat="1" ht="63">
      <c r="A22" s="48">
        <v>13</v>
      </c>
      <c r="B22" s="49" t="s">
        <v>48</v>
      </c>
      <c r="C22" s="50">
        <v>8</v>
      </c>
      <c r="D22" s="50">
        <v>10</v>
      </c>
      <c r="E22" s="51">
        <v>10</v>
      </c>
      <c r="F22" s="52">
        <v>10</v>
      </c>
      <c r="G22" s="52">
        <v>10</v>
      </c>
      <c r="H22" s="52">
        <v>10</v>
      </c>
      <c r="I22" s="52">
        <v>0</v>
      </c>
      <c r="J22" s="52">
        <v>0</v>
      </c>
      <c r="K22" s="52">
        <v>0</v>
      </c>
      <c r="L22" s="52">
        <v>0</v>
      </c>
      <c r="M22" s="53">
        <v>0</v>
      </c>
      <c r="N22" s="53">
        <v>0</v>
      </c>
      <c r="O22" s="53">
        <v>10</v>
      </c>
      <c r="P22" s="54">
        <f t="shared" si="0"/>
        <v>3.7949999999999999</v>
      </c>
      <c r="Q22" s="55" t="s">
        <v>34</v>
      </c>
    </row>
    <row r="23" spans="1:17" ht="15.75">
      <c r="A23" s="37"/>
      <c r="B23" s="14"/>
      <c r="C23" s="15"/>
      <c r="D23" s="15"/>
      <c r="E23" s="16"/>
      <c r="F23" s="15"/>
      <c r="G23" s="15"/>
      <c r="H23" s="15"/>
      <c r="I23" s="15"/>
      <c r="J23" s="15"/>
      <c r="K23" s="15"/>
      <c r="L23" s="15"/>
      <c r="M23" s="17"/>
      <c r="N23" s="17"/>
      <c r="O23" s="17"/>
      <c r="P23" s="18"/>
      <c r="Q23" s="38"/>
    </row>
    <row r="24" spans="1:17">
      <c r="A24" s="13"/>
    </row>
    <row r="25" spans="1:17">
      <c r="A25" t="s">
        <v>23</v>
      </c>
    </row>
    <row r="26" spans="1:17">
      <c r="A26" t="s">
        <v>24</v>
      </c>
    </row>
    <row r="27" spans="1:17">
      <c r="A27" t="s">
        <v>25</v>
      </c>
    </row>
    <row r="28" spans="1:17">
      <c r="A28" t="s">
        <v>26</v>
      </c>
    </row>
    <row r="29" spans="1:17">
      <c r="A29" t="s">
        <v>27</v>
      </c>
    </row>
    <row r="30" spans="1:17">
      <c r="A30" t="s">
        <v>28</v>
      </c>
    </row>
    <row r="31" spans="1:17">
      <c r="A31" t="s">
        <v>27</v>
      </c>
    </row>
    <row r="32" spans="1:17">
      <c r="A32" t="s">
        <v>29</v>
      </c>
    </row>
    <row r="33" spans="1:1">
      <c r="A33" t="s">
        <v>27</v>
      </c>
    </row>
    <row r="34" spans="1:1">
      <c r="A34" t="s">
        <v>30</v>
      </c>
    </row>
    <row r="35" spans="1:1">
      <c r="A35" t="s">
        <v>27</v>
      </c>
    </row>
    <row r="36" spans="1:1">
      <c r="A36" t="s">
        <v>31</v>
      </c>
    </row>
    <row r="37" spans="1:1">
      <c r="A37" t="s">
        <v>27</v>
      </c>
    </row>
  </sheetData>
  <mergeCells count="11">
    <mergeCell ref="M8:O8"/>
    <mergeCell ref="I8:L8"/>
    <mergeCell ref="A3:Q3"/>
    <mergeCell ref="A5:Q5"/>
    <mergeCell ref="A7:A9"/>
    <mergeCell ref="B7:B9"/>
    <mergeCell ref="C7:N7"/>
    <mergeCell ref="P7:P9"/>
    <mergeCell ref="Q7:Q9"/>
    <mergeCell ref="C8:E8"/>
    <mergeCell ref="F8:H8"/>
  </mergeCells>
  <pageMargins left="0.7" right="0.7" top="0.75" bottom="0.75" header="0.3" footer="0.3"/>
  <pageSetup paperSize="9" scale="4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2020-02-28T00:31:07Z</dcterms:modified>
</cp:coreProperties>
</file>